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<sst xmlns="http://schemas.openxmlformats.org/spreadsheetml/2006/main" count="50" uniqueCount="50">
  <si>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</si>
  <si>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UPY060</t>
  </si>
  <si>
    <t xml:space="preserve">m²</t>
  </si>
  <si>
    <t xml:space="preserve">Reparación de impermeabilización de piscinas. Sistema "GURU".</t>
  </si>
  <si>
    <r>
      <rPr>
        <sz val="8.25"/>
        <color rgb="FF000000"/>
        <rFont val="Arial"/>
        <family val="2"/>
      </rPr>
      <t xml:space="preserve">Reparación de impermeabilización de piscinas. Sistema "GURU", formado por lámina impermeabilizante flexible tipo EVAC, WATER-STOP "GURU", compuesta de una doble hoja de poliolefina termoplástica con acetato de vinil etileno, con ambas caras revestidas de fibras de poliéster y polipropileno no tejidas, de 0,57 mm de espesor y 270 g/m², fijada al soporte con adhesivo cementoso mejorado, deformable y tixotrópico, C2 TE S1 extendido con llana dentada. Incluso complementos de refuerzo en tratamiento de puntos singulares con banda de refuerzo, BANDA W-S 14 y adhesivo elástico impermeabilizante monocomponente, EASEAL.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</si>
  <si>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</si>
  <si>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</si>
  <si>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</si>
  <si>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</si>
  <si>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</si>
  <si>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</si>
  <si>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</si>
  <si>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mt09mcm060a</t>
  </si>
  <si>
    <t xml:space="preserve">kg</t>
  </si>
  <si>
    <t xml:space="preserve">Adhesivo cementoso mejorado, C2 TE S1, según UNE-EN 12004, deformable, con deslizamiento reducido y tiempo abierto ampliado, color gris, a base de cemento, áridos de granulometría fina, resinas sintéticas y aditivos especiales, con propiedades tixotrópicas y de endurecimiento sin retracción.</t>
  </si>
  <si>
    <t xml:space="preserve">mt15reg010f</t>
  </si>
  <si>
    <t xml:space="preserve">m²</t>
  </si>
  <si>
    <t xml:space="preserve">Lámina impermeabilizante flexible tipo EVAC, WATER-STOP "GURU", compuesta de una doble hoja de poliolefina termoplástica con acetato de vinil etileno, con ambas caras revestidas de fibras de poliéster y polipropileno no tejidas, de 0,57 mm de espesor y 270 g/m², con cuadrícula serigrafiada de guía, suministrada en rollos de 20 m de longitud y 2 m de anchura, según UNE-EN 13956.</t>
  </si>
  <si>
    <t xml:space="preserve">mt15reg035b</t>
  </si>
  <si>
    <t xml:space="preserve">kg</t>
  </si>
  <si>
    <t xml:space="preserve">Adhesivo elástico impermeabilizante monocomponente, color gris, EASEAL "GURU", a base de cemento, áridos seleccionados, aditivos orgánicos y resinas, suministrado en sacos de 20 kg, para el sellado de juntas.</t>
  </si>
  <si>
    <t xml:space="preserve">mt15reg020a</t>
  </si>
  <si>
    <t xml:space="preserve">m</t>
  </si>
  <si>
    <t xml:space="preserve">Banda de refuerzo para lámina impermeabilizante flexible tipo EVAC, BANDA W-S 14 "GURU", de 140 mm de anchura, compuesta de una doble hoja de poliolefina termoplástica con acetato de vinil etileno, con ambas caras revestidas de fibras de poliéster y polipropileno no tejidas, suministrada en rollos de 20 m de longitud.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</si>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</sst>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2.2</v>
      </c>
      <c r="H10" s="11"/>
      <c r="I10" s="12">
        <v>0.83</v>
      </c>
      <c r="J10" s="12">
        <f ca="1">ROUND(INDIRECT(ADDRESS(ROW()+(0), COLUMN()+(-3), 1))*INDIRECT(ADDRESS(ROW()+(0), COLUMN()+(-1), 1)), 2)</f>
        <v>1.83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1.03</v>
      </c>
      <c r="H11" s="11"/>
      <c r="I11" s="12">
        <v>13.81</v>
      </c>
      <c r="J11" s="12">
        <f ca="1">ROUND(INDIRECT(ADDRESS(ROW()+(0), COLUMN()+(-3), 1))*INDIRECT(ADDRESS(ROW()+(0), COLUMN()+(-1), 1)), 2)</f>
        <v>14.22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0.113</v>
      </c>
      <c r="H12" s="11"/>
      <c r="I12" s="12">
        <v>8.09</v>
      </c>
      <c r="J12" s="12">
        <f ca="1">ROUND(INDIRECT(ADDRESS(ROW()+(0), COLUMN()+(-3), 1))*INDIRECT(ADDRESS(ROW()+(0), COLUMN()+(-1), 1)), 2)</f>
        <v>0.91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0.5</v>
      </c>
      <c r="H13" s="13"/>
      <c r="I13" s="14">
        <v>2.51</v>
      </c>
      <c r="J13" s="14">
        <f ca="1">ROUND(INDIRECT(ADDRESS(ROW()+(0), COLUMN()+(-3), 1))*INDIRECT(ADDRESS(ROW()+(0), COLUMN()+(-1), 1)), 2)</f>
        <v>1.26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18.22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0.116</v>
      </c>
      <c r="H16" s="11"/>
      <c r="I16" s="12">
        <v>23.1</v>
      </c>
      <c r="J16" s="12">
        <f ca="1">ROUND(INDIRECT(ADDRESS(ROW()+(0), COLUMN()+(-3), 1))*INDIRECT(ADDRESS(ROW()+(0), COLUMN()+(-1), 1)), 2)</f>
        <v>2.68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0.116</v>
      </c>
      <c r="H17" s="13"/>
      <c r="I17" s="14">
        <v>21.94</v>
      </c>
      <c r="J17" s="14">
        <f ca="1">ROUND(INDIRECT(ADDRESS(ROW()+(0), COLUMN()+(-3), 1))*INDIRECT(ADDRESS(ROW()+(0), COLUMN()+(-1), 1)), 2)</f>
        <v>2.55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5.23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23.45</v>
      </c>
      <c r="J20" s="14">
        <f ca="1">ROUND(INDIRECT(ADDRESS(ROW()+(0), COLUMN()+(-3), 1))*INDIRECT(ADDRESS(ROW()+(0), COLUMN()+(-1), 1))/100, 2)</f>
        <v>0.47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23.92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1.10201e+06</v>
      </c>
      <c r="G27" s="29"/>
      <c r="H27" s="29">
        <v>1.10201e+06</v>
      </c>
      <c r="I27" s="29"/>
      <c r="J27" s="29" t="s">
        <v>45</v>
      </c>
    </row>
    <row r="28" spans="1:10" ht="24.0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