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<sst xmlns="http://schemas.openxmlformats.org/spreadsheetml/2006/main" count="44" uniqueCount="44">
  <si>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</si>
  <si>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NIN011</t>
  </si>
  <si>
    <t xml:space="preserve">m²</t>
  </si>
  <si>
    <t xml:space="preserve">Impermeabilización de cubiertas inclinadas, con láminas de poliolefinas.</t>
  </si>
  <si>
    <r>
      <rPr>
        <sz val="8.25"/>
        <color rgb="FF000000"/>
        <rFont val="Arial"/>
        <family val="2"/>
      </rPr>
      <t xml:space="preserve">Impermeabilización de cubiertas inclinadas, con una pendiente media del 5%, con lámina impermeabilizante, flexible y difusora de vapor de agua, W-S AIR "GURU", compuesta de una hoja microporosa de polipropileno, con ambas caras revestidas de geotextil no tejido, de 0,4 mm de espesor y 130 g/m², tipo monocapa, totalmente adherida al soporte con adhesivo cementoso mejorado, C2 E, con tiempo abierto ampliado.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</si>
  <si>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</si>
  <si>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</si>
  <si>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</si>
  <si>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</si>
  <si>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</si>
  <si>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</si>
  <si>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</si>
  <si>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mt09mcr250a</t>
  </si>
  <si>
    <t xml:space="preserve">kg</t>
  </si>
  <si>
    <t xml:space="preserve">Adhesivo cementoso mejorado, C2 E, con tiempo abierto ampliado, según UNE-EN 12004, para la fijación de geomembranas, compuesto por cementos especiales, áridos seleccionados y resinas sintéticas.</t>
  </si>
  <si>
    <t xml:space="preserve">mt15reg070a</t>
  </si>
  <si>
    <t xml:space="preserve">m²</t>
  </si>
  <si>
    <t xml:space="preserve">Lámina impermeabilizante, flexible y difusora de vapor de agua, W-S AIR "GURU", compuesta de una hoja microporosa de polipropileno, con ambas caras revestidas de geotextil no tejido, de 0,4 mm de espesor y 130 g/m², según UNE-EN 13859-1, suministrada en rollos de 50 m de longitud y 1,5 m de anchura.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</si>
  <si>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</si>
  <si>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</si>
  <si>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</si>
  <si>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</si>
  <si>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</si>
  <si>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</si>
  <si>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</si>
  <si>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</si>
  <si>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</si>
  <si>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</si>
  <si>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</si>
  <si>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</si>
  <si>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</si>
  <si>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</si>
  <si>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</si>
  <si>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</si>
  <si>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</si>
  <si>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</si>
  <si>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</si>
  <si>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</si>
  <si>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13859-1:2010</t>
  </si>
  <si>
    <t xml:space="preserve">1/3/4</t>
  </si>
  <si>
    <t xml:space="preserve">Láminas flexibles para impermeabilización. Definiciones y características de las láminas auxiliares. Parte 1: Láminas auxiliares para cubiertas con elementos discontinuos.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</si>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</sst>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72.25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</v>
      </c>
      <c r="H10" s="11"/>
      <c r="I10" s="12">
        <v>0.7</v>
      </c>
      <c r="J10" s="12">
        <f ca="1">ROUND(INDIRECT(ADDRESS(ROW()+(0), COLUMN()+(-3), 1))*INDIRECT(ADDRESS(ROW()+(0), COLUMN()+(-1), 1)), 2)</f>
        <v>1.4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1.1</v>
      </c>
      <c r="H11" s="13"/>
      <c r="I11" s="14">
        <v>2.95</v>
      </c>
      <c r="J11" s="14">
        <f ca="1">ROUND(INDIRECT(ADDRESS(ROW()+(0), COLUMN()+(-3), 1))*INDIRECT(ADDRESS(ROW()+(0), COLUMN()+(-1), 1)), 2)</f>
        <v>3.25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4.65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0.111</v>
      </c>
      <c r="H14" s="11"/>
      <c r="I14" s="12">
        <v>23.1</v>
      </c>
      <c r="J14" s="12">
        <f ca="1">ROUND(INDIRECT(ADDRESS(ROW()+(0), COLUMN()+(-3), 1))*INDIRECT(ADDRESS(ROW()+(0), COLUMN()+(-1), 1)), 2)</f>
        <v>2.56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0.111</v>
      </c>
      <c r="H15" s="13"/>
      <c r="I15" s="14">
        <v>21.94</v>
      </c>
      <c r="J15" s="14">
        <f ca="1">ROUND(INDIRECT(ADDRESS(ROW()+(0), COLUMN()+(-3), 1))*INDIRECT(ADDRESS(ROW()+(0), COLUMN()+(-1), 1)), 2)</f>
        <v>2.44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9.65</v>
      </c>
      <c r="J18" s="14">
        <f ca="1">ROUND(INDIRECT(ADDRESS(ROW()+(0), COLUMN()+(-3), 1))*INDIRECT(ADDRESS(ROW()+(0), COLUMN()+(-1), 1))/100, 2)</f>
        <v>0.19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9.84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142013</v>
      </c>
      <c r="G23" s="29"/>
      <c r="H23" s="29">
        <v>172013</v>
      </c>
      <c r="I23" s="29"/>
      <c r="J23" s="29">
        <v>3</v>
      </c>
    </row>
    <row r="24" spans="1:10" ht="13.50" thickBot="1" customHeight="1">
      <c r="A24" s="30" t="s">
        <v>37</v>
      </c>
      <c r="B24" s="30"/>
      <c r="C24" s="30"/>
      <c r="D24" s="30"/>
      <c r="E24" s="30"/>
      <c r="F24" s="31"/>
      <c r="G24" s="31"/>
      <c r="H24" s="31"/>
      <c r="I24" s="31"/>
      <c r="J24" s="31"/>
    </row>
    <row r="25" spans="1:10" ht="13.50" thickBot="1" customHeight="1">
      <c r="A25" s="28" t="s">
        <v>38</v>
      </c>
      <c r="B25" s="28"/>
      <c r="C25" s="28"/>
      <c r="D25" s="28"/>
      <c r="E25" s="28"/>
      <c r="F25" s="29">
        <v>142011</v>
      </c>
      <c r="G25" s="29"/>
      <c r="H25" s="29">
        <v>142012</v>
      </c>
      <c r="I25" s="29"/>
      <c r="J25" s="29" t="s">
        <v>39</v>
      </c>
    </row>
    <row r="26" spans="1:10" ht="24.00" thickBot="1" customHeight="1">
      <c r="A26" s="30" t="s">
        <v>40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42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43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3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