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<sst xmlns="http://schemas.openxmlformats.org/spreadsheetml/2006/main" count="56" uniqueCount="56">
  <si>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</si>
  <si>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NIH010</t>
  </si>
  <si>
    <t xml:space="preserve">m²</t>
  </si>
  <si>
    <t xml:space="preserve">Impermeabilización bajo revestimiento en locales húmedos, con láminas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</si>
  <si>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lámina impermeabilizante flexible tipo EVAC, WATER-STOP "GURU", compuesta de una doble hoja de poliolefina termoplástica con acetato de vinil etileno, con ambas caras revestidas de fibras de poliéster y polipropileno no tejidas, de 0,57 mm de espesor y 270 g/m², fijada al soporte con adhesivo cementoso mejorado, C2 E, con tiempo abierto ampliado. Incluso complementos de refuerzo en tratamiento de puntos singulares con banda de refuerzo, BANDA W-S 14; banda perimetral, BANDA W-S 34 y adhesivo elástico impermeabilizante monocomponente, EASEAL.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</si>
  <si>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</si>
  <si>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</si>
  <si>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</si>
  <si>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</si>
  <si>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</si>
  <si>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</si>
  <si>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</si>
  <si>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mt09mcr250a</t>
  </si>
  <si>
    <t xml:space="preserve">kg</t>
  </si>
  <si>
    <t xml:space="preserve">Adhesivo cementoso mejorado, C2 E, con tiempo abierto ampliado, según UNE-EN 12004, para la fijación de geomembranas, compuesto por cementos especiales, áridos seleccionados y resinas sintéticas.</t>
  </si>
  <si>
    <t xml:space="preserve">mt15reg010f</t>
  </si>
  <si>
    <t xml:space="preserve">m²</t>
  </si>
  <si>
    <t xml:space="preserve">Lámina impermeabilizante flexible tipo EVAC, WATER-STOP "GURU", compuesta de una doble hoja de poliolefina termoplástica con acetato de vinil etileno, con ambas caras revestidas de fibras de poliéster y polipropileno no tejidas, de 0,57 mm de espesor y 270 g/m², con cuadrícula serigrafiada de guía, suministrada en rollos de 20 m de longitud y 2 m de anchura, según UNE-EN 13956.</t>
  </si>
  <si>
    <t xml:space="preserve">mt15reg035b</t>
  </si>
  <si>
    <t xml:space="preserve">kg</t>
  </si>
  <si>
    <t xml:space="preserve">Adhesivo elástico impermeabilizante monocomponente, color gris, EASEAL "GURU", a base de cemento, áridos seleccionados, aditivos orgánicos y resinas, suministrado en sacos de 20 kg, para el sellado de juntas.</t>
  </si>
  <si>
    <t xml:space="preserve">mt15reg020a</t>
  </si>
  <si>
    <t xml:space="preserve">m</t>
  </si>
  <si>
    <t xml:space="preserve">Banda de refuerzo para lámina impermeabilizante flexible tipo EVAC, BANDA W-S 14 "GURU", de 140 mm de anchura, compuesta de una doble hoja de poliolefina termoplástica con acetato de vinil etileno, con ambas caras revestidas de fibras de poliéster y polipropileno no tejidas, suministrada en rollos de 20 m de longitud.</t>
  </si>
  <si>
    <t xml:space="preserve">mt15reg020d</t>
  </si>
  <si>
    <t xml:space="preserve">m</t>
  </si>
  <si>
    <t xml:space="preserve">Banda de refuerzo para lámina impermeabilizante flexible tipo EVAC, BANDA W-S 34 "GURU", de 340 mm de anchura, compuesta de una doble hoja de poliolefina termoplástica con acetato de vinil etileno, con ambas caras revestidas de fibras de poliéster y polipropileno no tejidas, suministrada en rollos de 20 m de longitud.</t>
  </si>
  <si>
    <t xml:space="preserve">mt15reg040a</t>
  </si>
  <si>
    <t xml:space="preserve">Ud</t>
  </si>
  <si>
    <t xml:space="preserve">Cartucho de masilla adhesiva elástica incolora, W-S MASTIC "GURU", a base de polímeros híbridos neutros (MS), de 290 ml.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</si>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</sst>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2.2</v>
      </c>
      <c r="H10" s="11"/>
      <c r="I10" s="12">
        <v>0.7</v>
      </c>
      <c r="J10" s="12">
        <f ca="1">ROUND(INDIRECT(ADDRESS(ROW()+(0), COLUMN()+(-3), 1))*INDIRECT(ADDRESS(ROW()+(0), COLUMN()+(-1), 1)), 2)</f>
        <v>1.54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1.03</v>
      </c>
      <c r="H11" s="11"/>
      <c r="I11" s="12">
        <v>13.81</v>
      </c>
      <c r="J11" s="12">
        <f ca="1">ROUND(INDIRECT(ADDRESS(ROW()+(0), COLUMN()+(-3), 1))*INDIRECT(ADDRESS(ROW()+(0), COLUMN()+(-1), 1)), 2)</f>
        <v>14.22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0.113</v>
      </c>
      <c r="H12" s="11"/>
      <c r="I12" s="12">
        <v>8.09</v>
      </c>
      <c r="J12" s="12">
        <f ca="1">ROUND(INDIRECT(ADDRESS(ROW()+(0), COLUMN()+(-3), 1))*INDIRECT(ADDRESS(ROW()+(0), COLUMN()+(-1), 1)), 2)</f>
        <v>0.91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0.5</v>
      </c>
      <c r="H13" s="11"/>
      <c r="I13" s="12">
        <v>2.51</v>
      </c>
      <c r="J13" s="12">
        <f ca="1">ROUND(INDIRECT(ADDRESS(ROW()+(0), COLUMN()+(-3), 1))*INDIRECT(ADDRESS(ROW()+(0), COLUMN()+(-1), 1)), 2)</f>
        <v>1.26</v>
      </c>
    </row>
    <row r="14" spans="1:10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0.5</v>
      </c>
      <c r="H14" s="11"/>
      <c r="I14" s="12">
        <v>5.3</v>
      </c>
      <c r="J14" s="12">
        <f ca="1">ROUND(INDIRECT(ADDRESS(ROW()+(0), COLUMN()+(-3), 1))*INDIRECT(ADDRESS(ROW()+(0), COLUMN()+(-1), 1)), 2)</f>
        <v>2.65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0.1</v>
      </c>
      <c r="H15" s="13"/>
      <c r="I15" s="14">
        <v>15.7</v>
      </c>
      <c r="J15" s="14">
        <f ca="1">ROUND(INDIRECT(ADDRESS(ROW()+(0), COLUMN()+(-3), 1))*INDIRECT(ADDRESS(ROW()+(0), COLUMN()+(-1), 1)), 2)</f>
        <v>1.57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22.15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0.17</v>
      </c>
      <c r="H18" s="11"/>
      <c r="I18" s="12">
        <v>23.1</v>
      </c>
      <c r="J18" s="12">
        <f ca="1">ROUND(INDIRECT(ADDRESS(ROW()+(0), COLUMN()+(-3), 1))*INDIRECT(ADDRESS(ROW()+(0), COLUMN()+(-1), 1)), 2)</f>
        <v>3.93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0.17</v>
      </c>
      <c r="H19" s="13"/>
      <c r="I19" s="14">
        <v>21.94</v>
      </c>
      <c r="J19" s="14">
        <f ca="1">ROUND(INDIRECT(ADDRESS(ROW()+(0), COLUMN()+(-3), 1))*INDIRECT(ADDRESS(ROW()+(0), COLUMN()+(-1), 1)), 2)</f>
        <v>3.73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7.66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29.81</v>
      </c>
      <c r="J22" s="14">
        <f ca="1">ROUND(INDIRECT(ADDRESS(ROW()+(0), COLUMN()+(-3), 1))*INDIRECT(ADDRESS(ROW()+(0), COLUMN()+(-1), 1))/100, 2)</f>
        <v>0.6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30.41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142013</v>
      </c>
      <c r="G27" s="29"/>
      <c r="H27" s="29">
        <v>172013</v>
      </c>
      <c r="I27" s="29"/>
      <c r="J27" s="29">
        <v>3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1.10201e+06</v>
      </c>
      <c r="G29" s="29"/>
      <c r="H29" s="29">
        <v>1.10201e+06</v>
      </c>
      <c r="I29" s="29"/>
      <c r="J29" s="29" t="s">
        <v>51</v>
      </c>
    </row>
    <row r="30" spans="1:10" ht="24.00" thickBot="1" customHeight="1">
      <c r="A30" s="30" t="s">
        <v>52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