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<sst xmlns="http://schemas.openxmlformats.org/spreadsheetml/2006/main" count="47" uniqueCount="47">
  <si>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</si>
  <si>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NID060</t>
  </si>
  <si>
    <t xml:space="preserve">m²</t>
  </si>
  <si>
    <t xml:space="preserve">Impermeabilización de jardinera. Sistema "GURU".</t>
  </si>
  <si>
    <r>
      <rPr>
        <sz val="8.25"/>
        <color rgb="FF000000"/>
        <rFont val="Arial"/>
        <family val="2"/>
      </rPr>
      <t xml:space="preserve">Impermeabilización de jardinera. Sistema "GURU", formado por lámina impermeabilizante flexible tipo EVAC, WATER-STOP "GURU", compuesta de una doble hoja de poliolefina termoplástica con acetato de vinil etileno, con ambas caras revestidas de fibras de poliéster y polipropileno no tejidas, de 0,57 mm de espesor y 270 g/m², fijada al soporte con adhesivo cementoso mejorado, C2, extendido con llana dentada, preparada para recibir la capa separadora y el revestimiento. Incluso complementos de refuerzo en tratamiento de puntos singulares con adhesivo elástico impermeabilizante monocomponente, EASEAL. El precio no incluye la capa separadora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</si>
  <si>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</si>
  <si>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</si>
  <si>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</si>
  <si>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</si>
  <si>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</si>
  <si>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</si>
  <si>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</si>
  <si>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</si>
  <si>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</si>
  <si>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según UNE-EN 12004, color gris.</t>
  </si>
  <si>
    <t xml:space="preserve">mt15reg010f</t>
  </si>
  <si>
    <t xml:space="preserve">m²</t>
  </si>
  <si>
    <t xml:space="preserve">Lámina impermeabilizante flexible tipo EVAC, WATER-STOP "GURU", compuesta de una doble hoja de poliolefina termoplástica con acetato de vinil etileno, con ambas caras revestidas de fibras de poliéster y polipropileno no tejidas, de 0,57 mm de espesor y 270 g/m², con cuadrícula serigrafiada de guía, suministrada en rollos de 20 m de longitud y 2 m de anchura, según UNE-EN 13956.</t>
  </si>
  <si>
    <t xml:space="preserve">mt15reg035b</t>
  </si>
  <si>
    <t xml:space="preserve">kg</t>
  </si>
  <si>
    <t xml:space="preserve">Adhesivo elástico impermeabilizante monocomponente, color gris, EASEAL "GURU", a base de cemento, áridos seleccionados, aditivos orgánicos y resinas, suministrado en sacos de 20 kg, para el sellado de juntas.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</si>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</sst>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6.80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2.2</v>
      </c>
      <c r="H10" s="11"/>
      <c r="I10" s="12">
        <v>0.41</v>
      </c>
      <c r="J10" s="12">
        <f ca="1">ROUND(INDIRECT(ADDRESS(ROW()+(0), COLUMN()+(-3), 1))*INDIRECT(ADDRESS(ROW()+(0), COLUMN()+(-1), 1)), 2)</f>
        <v>0.9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1.03</v>
      </c>
      <c r="H11" s="11"/>
      <c r="I11" s="12">
        <v>13.81</v>
      </c>
      <c r="J11" s="12">
        <f ca="1">ROUND(INDIRECT(ADDRESS(ROW()+(0), COLUMN()+(-3), 1))*INDIRECT(ADDRESS(ROW()+(0), COLUMN()+(-1), 1)), 2)</f>
        <v>14.22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0.15</v>
      </c>
      <c r="H12" s="13"/>
      <c r="I12" s="14">
        <v>8.09</v>
      </c>
      <c r="J12" s="14">
        <f ca="1">ROUND(INDIRECT(ADDRESS(ROW()+(0), COLUMN()+(-3), 1))*INDIRECT(ADDRESS(ROW()+(0), COLUMN()+(-1), 1)), 2)</f>
        <v>1.21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16.33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0.08</v>
      </c>
      <c r="H15" s="11"/>
      <c r="I15" s="12">
        <v>23.1</v>
      </c>
      <c r="J15" s="12">
        <f ca="1">ROUND(INDIRECT(ADDRESS(ROW()+(0), COLUMN()+(-3), 1))*INDIRECT(ADDRESS(ROW()+(0), COLUMN()+(-1), 1)), 2)</f>
        <v>1.85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</v>
      </c>
      <c r="H16" s="13"/>
      <c r="I16" s="14">
        <v>21.94</v>
      </c>
      <c r="J16" s="14">
        <f ca="1">ROUND(INDIRECT(ADDRESS(ROW()+(0), COLUMN()+(-3), 1))*INDIRECT(ADDRESS(ROW()+(0), COLUMN()+(-1), 1)), 2)</f>
        <v>1.76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3.61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19.94</v>
      </c>
      <c r="J19" s="14">
        <f ca="1">ROUND(INDIRECT(ADDRESS(ROW()+(0), COLUMN()+(-3), 1))*INDIRECT(ADDRESS(ROW()+(0), COLUMN()+(-1), 1))/100, 2)</f>
        <v>0.4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20.34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41</v>
      </c>
      <c r="B26" s="28"/>
      <c r="C26" s="28"/>
      <c r="D26" s="28"/>
      <c r="E26" s="28"/>
      <c r="F26" s="29">
        <v>1.10201e+06</v>
      </c>
      <c r="G26" s="29"/>
      <c r="H26" s="29">
        <v>1.10201e+06</v>
      </c>
      <c r="I26" s="29"/>
      <c r="J26" s="29" t="s">
        <v>42</v>
      </c>
    </row>
    <row r="27" spans="1:10" ht="24.0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